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4. DSSP\Fournitures\Prothèses dentaires\Réalisation dispositifs médicaux sur mesure (DMSM)\2026-2030 en cours\1 - Procédure\1 - DCE\"/>
    </mc:Choice>
  </mc:AlternateContent>
  <bookViews>
    <workbookView xWindow="0" yWindow="0" windowWidth="28800" windowHeight="14100" activeTab="1"/>
  </bookViews>
  <sheets>
    <sheet name="BPU Lot n°1" sheetId="1" r:id="rId1"/>
    <sheet name="DQE Lot n°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6" i="2"/>
  <c r="D7" i="2" l="1"/>
  <c r="D8" i="2"/>
  <c r="D9" i="2"/>
  <c r="D10" i="2"/>
  <c r="D11" i="2"/>
  <c r="D12" i="2"/>
  <c r="D13" i="2"/>
  <c r="D14" i="2"/>
  <c r="D15" i="2"/>
  <c r="D16" i="2"/>
  <c r="D17" i="2"/>
  <c r="D6" i="2"/>
  <c r="D18" i="2" l="1"/>
</calcChain>
</file>

<file path=xl/sharedStrings.xml><?xml version="1.0" encoding="utf-8"?>
<sst xmlns="http://schemas.openxmlformats.org/spreadsheetml/2006/main" count="38" uniqueCount="24">
  <si>
    <t>Désignation et référence</t>
  </si>
  <si>
    <t>Prix net unitaire</t>
  </si>
  <si>
    <t>INLAY CORE AVEC OU SANS  SANS CLAVETTE</t>
  </si>
  <si>
    <t xml:space="preserve">COURONNE CERAMO METALLIQUE SUR MOLAIRE </t>
  </si>
  <si>
    <t>COURONNE CERAMO-CERAMIQUE ANTERIEUR</t>
  </si>
  <si>
    <t>COURONNE RESINE PROVISOIRE</t>
  </si>
  <si>
    <t>COURONNE IMPLANTAIRE TRANSVISSEE</t>
  </si>
  <si>
    <t>BRIDGE 3 ELEMENTS METALLIQUE</t>
  </si>
  <si>
    <t>BRIDGE 3 ELEMENTS CERAMO/CERAMIQUE</t>
  </si>
  <si>
    <t>COURONNE ZIRCONE</t>
  </si>
  <si>
    <t>GUIDES CHIRURGICAUX</t>
  </si>
  <si>
    <t>Prix unitaire
net</t>
  </si>
  <si>
    <t>Montant total en €</t>
  </si>
  <si>
    <t>%</t>
  </si>
  <si>
    <t>DATE D'ENTREE EN VIGUEUR</t>
  </si>
  <si>
    <t>TAUX DE REMISE CONSENTI SUR LE CATALOGUE GENERAL</t>
  </si>
  <si>
    <t>Autres Fournitures non désignées du (des) Catalogue (s) GENERAL</t>
  </si>
  <si>
    <t>INLAY/ONLAY CERAMIQUE</t>
  </si>
  <si>
    <t xml:space="preserve">COURONNE  COULEE  </t>
  </si>
  <si>
    <t>BRIDGE 3 ELEMENTS CERAMOMETTALLIQUE  (armature et matériaux esthétique)</t>
  </si>
  <si>
    <t>Bordereau de prix unitaire
Lot n°1 - Prothèses conjointes et supra-implantaires</t>
  </si>
  <si>
    <r>
      <t xml:space="preserve">Détail Quantitatif Estimatif
</t>
    </r>
    <r>
      <rPr>
        <b/>
        <sz val="12"/>
        <color indexed="8"/>
        <rFont val="Calibri"/>
        <family val="2"/>
      </rPr>
      <t>Lot n°1 - Prothèses conjointes et supra-implantaires</t>
    </r>
  </si>
  <si>
    <t>Désignation</t>
  </si>
  <si>
    <t xml:space="preserve">Quantité estimative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</si>
</sst>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$-40C]General"/>
    <numFmt numFmtId="165" formatCode="_-* #,##0.00\ [$€-40C]_-;\-* #,##0.00\ [$€-40C]_-;_-* &quot;-&quot;??\ [$€-40C]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2"/>
      <color theme="8" tint="-0.499984740745262"/>
      <name val="Calibri"/>
      <family val="2"/>
    </font>
    <font>
      <b/>
      <sz val="14"/>
      <color rgb="FF000000"/>
      <name val="Calibri"/>
      <family val="2"/>
    </font>
    <font>
      <sz val="10"/>
      <color theme="8" tint="-0.499984740745262"/>
      <name val="Calibri Light"/>
      <family val="2"/>
      <scheme val="major"/>
    </font>
    <font>
      <sz val="11"/>
      <color theme="8" tint="-0.499984740745262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1"/>
      <color rgb="FF000000"/>
      <name val="Calibri"/>
      <family val="2"/>
    </font>
    <font>
      <b/>
      <sz val="11"/>
      <color theme="8" tint="-0.49998474074526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1F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medium">
        <color indexed="64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4" fillId="0" borderId="0" applyBorder="0" applyProtection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164" fontId="13" fillId="0" borderId="8" xfId="2" applyFont="1" applyFill="1" applyBorder="1" applyAlignment="1">
      <alignment horizontal="right" vertical="center" wrapText="1"/>
    </xf>
    <xf numFmtId="0" fontId="12" fillId="0" borderId="7" xfId="0" applyFont="1" applyBorder="1" applyAlignment="1">
      <alignment vertical="center" wrapText="1"/>
    </xf>
    <xf numFmtId="164" fontId="13" fillId="2" borderId="6" xfId="2" applyFont="1" applyFill="1" applyBorder="1" applyAlignment="1">
      <alignment horizontal="right" vertical="center" wrapText="1"/>
    </xf>
    <xf numFmtId="0" fontId="13" fillId="0" borderId="8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 wrapText="1"/>
    </xf>
    <xf numFmtId="44" fontId="14" fillId="0" borderId="7" xfId="0" applyNumberFormat="1" applyFont="1" applyBorder="1"/>
    <xf numFmtId="164" fontId="11" fillId="2" borderId="0" xfId="2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164" fontId="8" fillId="4" borderId="16" xfId="2" applyFont="1" applyFill="1" applyBorder="1" applyAlignment="1">
      <alignment horizontal="right" vertical="center" wrapText="1"/>
    </xf>
    <xf numFmtId="165" fontId="8" fillId="4" borderId="16" xfId="2" applyNumberFormat="1" applyFont="1" applyFill="1" applyBorder="1" applyAlignment="1">
      <alignment horizontal="right" vertical="center" wrapText="1"/>
    </xf>
    <xf numFmtId="164" fontId="8" fillId="4" borderId="18" xfId="2" applyFont="1" applyFill="1" applyBorder="1" applyAlignment="1">
      <alignment horizontal="right" vertical="center" wrapText="1"/>
    </xf>
    <xf numFmtId="165" fontId="8" fillId="4" borderId="18" xfId="2" applyNumberFormat="1" applyFont="1" applyFill="1" applyBorder="1" applyAlignment="1">
      <alignment horizontal="right" vertical="center" wrapText="1"/>
    </xf>
    <xf numFmtId="0" fontId="8" fillId="4" borderId="18" xfId="0" applyFont="1" applyFill="1" applyBorder="1" applyAlignment="1">
      <alignment horizontal="right" vertical="center"/>
    </xf>
    <xf numFmtId="0" fontId="8" fillId="4" borderId="18" xfId="0" applyFont="1" applyFill="1" applyBorder="1" applyAlignment="1">
      <alignment horizontal="right" vertical="center" wrapText="1"/>
    </xf>
    <xf numFmtId="164" fontId="8" fillId="4" borderId="18" xfId="2" applyFont="1" applyFill="1" applyBorder="1" applyAlignment="1">
      <alignment horizontal="right"/>
    </xf>
    <xf numFmtId="0" fontId="12" fillId="0" borderId="17" xfId="0" applyFont="1" applyFill="1" applyBorder="1" applyAlignment="1">
      <alignment vertical="center" wrapText="1"/>
    </xf>
    <xf numFmtId="0" fontId="0" fillId="4" borderId="18" xfId="0" applyFont="1" applyFill="1" applyBorder="1"/>
    <xf numFmtId="0" fontId="12" fillId="0" borderId="17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165" fontId="4" fillId="0" borderId="11" xfId="0" applyNumberFormat="1" applyFont="1" applyBorder="1" applyAlignment="1">
      <alignment vertical="center"/>
    </xf>
    <xf numFmtId="44" fontId="4" fillId="0" borderId="5" xfId="1" applyFont="1" applyBorder="1" applyAlignment="1">
      <alignment vertical="center"/>
    </xf>
    <xf numFmtId="44" fontId="4" fillId="0" borderId="7" xfId="1" applyFont="1" applyBorder="1" applyAlignment="1">
      <alignment vertical="center"/>
    </xf>
    <xf numFmtId="164" fontId="13" fillId="0" borderId="7" xfId="2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vertical="center" wrapText="1"/>
    </xf>
    <xf numFmtId="10" fontId="2" fillId="4" borderId="18" xfId="0" applyNumberFormat="1" applyFont="1" applyFill="1" applyBorder="1" applyAlignment="1">
      <alignment horizontal="right" vertical="center"/>
    </xf>
    <xf numFmtId="164" fontId="5" fillId="5" borderId="0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17" fillId="3" borderId="4" xfId="2" applyFont="1" applyFill="1" applyBorder="1" applyAlignment="1">
      <alignment horizontal="center" vertical="center" wrapText="1"/>
    </xf>
    <xf numFmtId="164" fontId="17" fillId="3" borderId="13" xfId="2" applyFont="1" applyFill="1" applyBorder="1" applyAlignment="1">
      <alignment horizontal="center" vertical="center" wrapText="1"/>
    </xf>
    <xf numFmtId="164" fontId="16" fillId="3" borderId="9" xfId="2" applyFont="1" applyFill="1" applyBorder="1" applyAlignment="1">
      <alignment horizontal="center" vertical="center" wrapText="1"/>
    </xf>
    <xf numFmtId="164" fontId="16" fillId="3" borderId="10" xfId="2" applyFont="1" applyFill="1" applyBorder="1" applyAlignment="1">
      <alignment horizontal="center" vertical="center" wrapText="1"/>
    </xf>
    <xf numFmtId="164" fontId="16" fillId="3" borderId="12" xfId="2" applyFont="1" applyFill="1" applyBorder="1" applyAlignment="1">
      <alignment horizontal="center" vertical="center" wrapText="1"/>
    </xf>
    <xf numFmtId="164" fontId="16" fillId="3" borderId="14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</cellXfs>
  <cellStyles count="3">
    <cellStyle name="Excel Built-in Normal" xfId="2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F1FE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F49C.1BB91C0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F49C.1BB91C0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270510</xdr:colOff>
      <xdr:row>0</xdr:row>
      <xdr:rowOff>139700</xdr:rowOff>
    </xdr:from>
    <xdr:to>
      <xdr:col>0</xdr:col>
      <xdr:colOff>2468880</xdr:colOff>
      <xdr:row>1</xdr:row>
      <xdr:rowOff>7620</xdr:rowOff>
    </xdr:to>
    <xdr:pic>
      <xdr:nvPicPr>
        <xdr:cNvPr id="2" name="Image 6" descr="cid:image001.png@01D6F49C.1BB91C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" y="139700"/>
          <a:ext cx="2198370" cy="690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557530</xdr:colOff>
      <xdr:row>0</xdr:row>
      <xdr:rowOff>101600</xdr:rowOff>
    </xdr:from>
    <xdr:to>
      <xdr:col>0</xdr:col>
      <xdr:colOff>2567940</xdr:colOff>
      <xdr:row>0</xdr:row>
      <xdr:rowOff>725355</xdr:rowOff>
    </xdr:to>
    <xdr:pic>
      <xdr:nvPicPr>
        <xdr:cNvPr id="2" name="Image 6" descr="cid:image001.png@01D6F49C.1BB91C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530" y="101600"/>
          <a:ext cx="2010410" cy="623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21"/>
  <sheetViews>
    <sheetView showGridLines="0" topLeftCell="A10" workbookViewId="0">
      <selection activeCell="F14" sqref="F14"/>
    </sheetView>
  </sheetViews>
  <sheetFormatPr baseColWidth="10" defaultRowHeight="14.5" x14ac:dyDescent="0.35"/>
  <cols>
    <col min="1" max="1" width="43.36328125" customWidth="1"/>
    <col min="2" max="2" width="34.81640625" customWidth="1"/>
    <col min="3" max="3" width="25.453125" customWidth="1"/>
  </cols>
  <sheetData>
    <row r="1" spans="1:3" ht="64.75" customHeight="1" x14ac:dyDescent="0.35">
      <c r="B1" s="33" t="s">
        <v>20</v>
      </c>
      <c r="C1" s="33"/>
    </row>
    <row r="2" spans="1:3" x14ac:dyDescent="0.35">
      <c r="A2" s="1"/>
    </row>
    <row r="3" spans="1:3" ht="15" thickBot="1" x14ac:dyDescent="0.4">
      <c r="A3" s="1"/>
    </row>
    <row r="4" spans="1:3" ht="21.65" customHeight="1" thickBot="1" x14ac:dyDescent="0.4">
      <c r="A4" s="29" t="s">
        <v>22</v>
      </c>
      <c r="B4" s="30" t="s">
        <v>0</v>
      </c>
      <c r="C4" s="30" t="s">
        <v>1</v>
      </c>
    </row>
    <row r="5" spans="1:3" ht="24.75" customHeight="1" x14ac:dyDescent="0.35">
      <c r="A5" s="23" t="s">
        <v>2</v>
      </c>
      <c r="B5" s="14"/>
      <c r="C5" s="15">
        <v>0</v>
      </c>
    </row>
    <row r="6" spans="1:3" ht="23.25" customHeight="1" x14ac:dyDescent="0.35">
      <c r="A6" s="13" t="s">
        <v>17</v>
      </c>
      <c r="B6" s="16"/>
      <c r="C6" s="17">
        <v>0</v>
      </c>
    </row>
    <row r="7" spans="1:3" ht="27.75" customHeight="1" x14ac:dyDescent="0.35">
      <c r="A7" s="13" t="s">
        <v>3</v>
      </c>
      <c r="B7" s="18"/>
      <c r="C7" s="17">
        <v>0</v>
      </c>
    </row>
    <row r="8" spans="1:3" ht="27.75" customHeight="1" x14ac:dyDescent="0.35">
      <c r="A8" s="13" t="s">
        <v>4</v>
      </c>
      <c r="B8" s="18"/>
      <c r="C8" s="17">
        <v>0</v>
      </c>
    </row>
    <row r="9" spans="1:3" ht="28.5" customHeight="1" x14ac:dyDescent="0.35">
      <c r="A9" s="13" t="s">
        <v>5</v>
      </c>
      <c r="B9" s="18"/>
      <c r="C9" s="17">
        <v>0</v>
      </c>
    </row>
    <row r="10" spans="1:3" ht="30" customHeight="1" x14ac:dyDescent="0.35">
      <c r="A10" s="13" t="s">
        <v>18</v>
      </c>
      <c r="B10" s="18"/>
      <c r="C10" s="17">
        <v>0</v>
      </c>
    </row>
    <row r="11" spans="1:3" ht="27.75" customHeight="1" x14ac:dyDescent="0.35">
      <c r="A11" s="13" t="s">
        <v>6</v>
      </c>
      <c r="B11" s="18"/>
      <c r="C11" s="17">
        <v>0</v>
      </c>
    </row>
    <row r="12" spans="1:3" ht="26" x14ac:dyDescent="0.35">
      <c r="A12" s="13" t="s">
        <v>19</v>
      </c>
      <c r="B12" s="19"/>
      <c r="C12" s="17">
        <v>0</v>
      </c>
    </row>
    <row r="13" spans="1:3" ht="26.25" customHeight="1" x14ac:dyDescent="0.35">
      <c r="A13" s="13" t="s">
        <v>7</v>
      </c>
      <c r="B13" s="20"/>
      <c r="C13" s="17">
        <v>0</v>
      </c>
    </row>
    <row r="14" spans="1:3" ht="27.75" customHeight="1" x14ac:dyDescent="0.35">
      <c r="A14" s="13" t="s">
        <v>8</v>
      </c>
      <c r="B14" s="19"/>
      <c r="C14" s="17">
        <v>0</v>
      </c>
    </row>
    <row r="15" spans="1:3" ht="24" customHeight="1" x14ac:dyDescent="0.35">
      <c r="A15" s="13" t="s">
        <v>9</v>
      </c>
      <c r="B15" s="19"/>
      <c r="C15" s="17">
        <v>0</v>
      </c>
    </row>
    <row r="16" spans="1:3" ht="21.75" customHeight="1" x14ac:dyDescent="0.35">
      <c r="A16" s="13" t="s">
        <v>10</v>
      </c>
      <c r="B16" s="19"/>
      <c r="C16" s="17">
        <v>0</v>
      </c>
    </row>
    <row r="18" spans="1:2" ht="15" thickBot="1" x14ac:dyDescent="0.4"/>
    <row r="19" spans="1:2" ht="32.25" customHeight="1" thickBot="1" x14ac:dyDescent="0.4">
      <c r="A19" s="31" t="s">
        <v>16</v>
      </c>
    </row>
    <row r="20" spans="1:2" ht="23.25" customHeight="1" x14ac:dyDescent="0.35">
      <c r="A20" s="21" t="s">
        <v>14</v>
      </c>
      <c r="B20" s="22"/>
    </row>
    <row r="21" spans="1:2" ht="26.4" customHeight="1" x14ac:dyDescent="0.35">
      <c r="A21" s="21" t="s">
        <v>15</v>
      </c>
      <c r="B21" s="32" t="s">
        <v>13</v>
      </c>
    </row>
  </sheetData>
  <mergeCells count="1">
    <mergeCell ref="B1: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8"/>
  <sheetViews>
    <sheetView showGridLines="0" tabSelected="1" workbookViewId="0">
      <selection activeCell="F16" sqref="F16"/>
    </sheetView>
  </sheetViews>
  <sheetFormatPr baseColWidth="10" defaultRowHeight="14.5" x14ac:dyDescent="0.35"/>
  <cols>
    <col min="1" max="1" width="46.453125" customWidth="1"/>
    <col min="2" max="2" width="27.1796875" customWidth="1"/>
    <col min="3" max="3" width="24.1796875" customWidth="1"/>
    <col min="4" max="4" width="24.08984375" customWidth="1"/>
    <col min="5" max="5" width="38.54296875" customWidth="1"/>
  </cols>
  <sheetData>
    <row r="1" spans="1:5" ht="57.65" customHeight="1" x14ac:dyDescent="0.35">
      <c r="B1" s="33" t="s">
        <v>21</v>
      </c>
      <c r="C1" s="33"/>
      <c r="D1" s="33"/>
      <c r="E1" s="12"/>
    </row>
    <row r="3" spans="1:5" ht="15" thickBot="1" x14ac:dyDescent="0.4"/>
    <row r="4" spans="1:5" x14ac:dyDescent="0.35">
      <c r="A4" s="42" t="s">
        <v>22</v>
      </c>
      <c r="B4" s="36" t="s">
        <v>23</v>
      </c>
      <c r="C4" s="38" t="s">
        <v>11</v>
      </c>
      <c r="D4" s="40" t="s">
        <v>12</v>
      </c>
    </row>
    <row r="5" spans="1:5" ht="16.75" customHeight="1" thickBot="1" x14ac:dyDescent="0.4">
      <c r="A5" s="43"/>
      <c r="B5" s="37"/>
      <c r="C5" s="39"/>
      <c r="D5" s="41"/>
    </row>
    <row r="6" spans="1:5" ht="28.5" customHeight="1" x14ac:dyDescent="0.35">
      <c r="A6" s="24" t="s">
        <v>2</v>
      </c>
      <c r="B6" s="5">
        <v>596</v>
      </c>
      <c r="C6" s="25">
        <f>'BPU Lot n°1'!C5</f>
        <v>0</v>
      </c>
      <c r="D6" s="26">
        <f>B6*C6</f>
        <v>0</v>
      </c>
      <c r="E6" s="2"/>
    </row>
    <row r="7" spans="1:5" ht="28.5" customHeight="1" x14ac:dyDescent="0.35">
      <c r="A7" s="6" t="s">
        <v>17</v>
      </c>
      <c r="B7" s="7">
        <v>108</v>
      </c>
      <c r="C7" s="25">
        <f>'BPU Lot n°1'!C6</f>
        <v>0</v>
      </c>
      <c r="D7" s="27">
        <f t="shared" ref="D7:D17" si="0">B7*C7</f>
        <v>0</v>
      </c>
      <c r="E7" s="3"/>
    </row>
    <row r="8" spans="1:5" ht="28.5" customHeight="1" x14ac:dyDescent="0.35">
      <c r="A8" s="6" t="s">
        <v>3</v>
      </c>
      <c r="B8" s="8">
        <v>783</v>
      </c>
      <c r="C8" s="25">
        <f>'BPU Lot n°1'!C7</f>
        <v>0</v>
      </c>
      <c r="D8" s="27">
        <f t="shared" si="0"/>
        <v>0</v>
      </c>
      <c r="E8" s="3"/>
    </row>
    <row r="9" spans="1:5" ht="28.5" customHeight="1" x14ac:dyDescent="0.35">
      <c r="A9" s="6" t="s">
        <v>4</v>
      </c>
      <c r="B9" s="9">
        <v>316</v>
      </c>
      <c r="C9" s="25">
        <f>'BPU Lot n°1'!C8</f>
        <v>0</v>
      </c>
      <c r="D9" s="27">
        <f t="shared" si="0"/>
        <v>0</v>
      </c>
      <c r="E9" s="3"/>
    </row>
    <row r="10" spans="1:5" ht="28.5" customHeight="1" x14ac:dyDescent="0.35">
      <c r="A10" s="6" t="s">
        <v>5</v>
      </c>
      <c r="B10" s="9">
        <v>161</v>
      </c>
      <c r="C10" s="25">
        <f>'BPU Lot n°1'!C9</f>
        <v>0</v>
      </c>
      <c r="D10" s="27">
        <f t="shared" si="0"/>
        <v>0</v>
      </c>
      <c r="E10" s="3"/>
    </row>
    <row r="11" spans="1:5" ht="28.5" customHeight="1" x14ac:dyDescent="0.35">
      <c r="A11" s="6" t="s">
        <v>18</v>
      </c>
      <c r="B11" s="9">
        <v>100</v>
      </c>
      <c r="C11" s="25">
        <f>'BPU Lot n°1'!C10</f>
        <v>0</v>
      </c>
      <c r="D11" s="27">
        <f t="shared" si="0"/>
        <v>0</v>
      </c>
      <c r="E11" s="3"/>
    </row>
    <row r="12" spans="1:5" ht="28.5" customHeight="1" x14ac:dyDescent="0.35">
      <c r="A12" s="6" t="s">
        <v>6</v>
      </c>
      <c r="B12" s="9">
        <v>91</v>
      </c>
      <c r="C12" s="25">
        <f>'BPU Lot n°1'!C11</f>
        <v>0</v>
      </c>
      <c r="D12" s="27">
        <f t="shared" si="0"/>
        <v>0</v>
      </c>
      <c r="E12" s="3"/>
    </row>
    <row r="13" spans="1:5" ht="28.5" customHeight="1" x14ac:dyDescent="0.35">
      <c r="A13" s="6" t="s">
        <v>19</v>
      </c>
      <c r="B13" s="10">
        <v>28</v>
      </c>
      <c r="C13" s="25">
        <f>'BPU Lot n°1'!C12</f>
        <v>0</v>
      </c>
      <c r="D13" s="27">
        <f t="shared" si="0"/>
        <v>0</v>
      </c>
      <c r="E13" s="4"/>
    </row>
    <row r="14" spans="1:5" ht="28.5" customHeight="1" x14ac:dyDescent="0.35">
      <c r="A14" s="6" t="s">
        <v>7</v>
      </c>
      <c r="B14" s="28">
        <v>1</v>
      </c>
      <c r="C14" s="25">
        <f>'BPU Lot n°1'!C13</f>
        <v>0</v>
      </c>
      <c r="D14" s="27">
        <f t="shared" si="0"/>
        <v>0</v>
      </c>
      <c r="E14" s="4"/>
    </row>
    <row r="15" spans="1:5" ht="28.5" customHeight="1" x14ac:dyDescent="0.35">
      <c r="A15" s="6" t="s">
        <v>8</v>
      </c>
      <c r="B15" s="10">
        <v>4</v>
      </c>
      <c r="C15" s="25">
        <f>'BPU Lot n°1'!C14</f>
        <v>0</v>
      </c>
      <c r="D15" s="27">
        <f t="shared" si="0"/>
        <v>0</v>
      </c>
      <c r="E15" s="4"/>
    </row>
    <row r="16" spans="1:5" ht="28.5" customHeight="1" x14ac:dyDescent="0.35">
      <c r="A16" s="6" t="s">
        <v>9</v>
      </c>
      <c r="B16" s="10">
        <v>25</v>
      </c>
      <c r="C16" s="25">
        <f>'BPU Lot n°1'!C15</f>
        <v>0</v>
      </c>
      <c r="D16" s="27">
        <f t="shared" si="0"/>
        <v>0</v>
      </c>
      <c r="E16" s="4"/>
    </row>
    <row r="17" spans="1:5" ht="28.5" customHeight="1" thickBot="1" x14ac:dyDescent="0.4">
      <c r="A17" s="6" t="s">
        <v>10</v>
      </c>
      <c r="B17" s="10">
        <v>30</v>
      </c>
      <c r="C17" s="25">
        <f>'BPU Lot n°1'!C16</f>
        <v>0</v>
      </c>
      <c r="D17" s="27">
        <f t="shared" si="0"/>
        <v>0</v>
      </c>
      <c r="E17" s="4"/>
    </row>
    <row r="18" spans="1:5" ht="30.75" customHeight="1" thickBot="1" x14ac:dyDescent="0.4">
      <c r="A18" s="34" t="s">
        <v>12</v>
      </c>
      <c r="B18" s="35"/>
      <c r="C18" s="35"/>
      <c r="D18" s="11">
        <f>SUM(D6:D17)</f>
        <v>0</v>
      </c>
    </row>
  </sheetData>
  <mergeCells count="6">
    <mergeCell ref="B1:D1"/>
    <mergeCell ref="A18:C18"/>
    <mergeCell ref="B4:B5"/>
    <mergeCell ref="C4:C5"/>
    <mergeCell ref="D4:D5"/>
    <mergeCell ref="A4:A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n°1</vt:lpstr>
      <vt:lpstr>DQE Lot n°1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QUIASSUNGU CYNTHIA (CPAM PARIS)</dc:creator>
  <cp:lastModifiedBy>QUIASSUNGU CYNTHIA (CPAM PARIS)</cp:lastModifiedBy>
  <cp:lastPrinted>2025-12-05T17:29:29Z</cp:lastPrinted>
  <dcterms:created xsi:type="dcterms:W3CDTF">2025-09-23T08:36:06Z</dcterms:created>
  <dcterms:modified xsi:type="dcterms:W3CDTF">2025-12-08T09:01:54Z</dcterms:modified>
</cp:coreProperties>
</file>